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8_{F674601A-FAD8-47DD-BDEE-D31F277104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注文票" sheetId="1" r:id="rId1"/>
  </sheets>
  <definedNames>
    <definedName name="_xlnm.Print_Area" localSheetId="0">注文票!$A$1:$G$46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E42" i="1" l="1"/>
  <c r="E43" i="1" l="1"/>
  <c r="C5" i="1"/>
  <c r="E44" i="1" l="1"/>
  <c r="F45" i="1" l="1"/>
  <c r="F4" i="1" l="1"/>
  <c r="G20" i="1" l="1"/>
</calcChain>
</file>

<file path=xl/sharedStrings.xml><?xml version="1.0" encoding="utf-8"?>
<sst xmlns="http://schemas.openxmlformats.org/spreadsheetml/2006/main" count="50" uniqueCount="47">
  <si>
    <t>お名前</t>
    <rPh sb="1" eb="3">
      <t>ナマエ</t>
    </rPh>
    <phoneticPr fontId="2"/>
  </si>
  <si>
    <t>電話番号</t>
    <rPh sb="0" eb="2">
      <t>デンワ</t>
    </rPh>
    <rPh sb="2" eb="4">
      <t>バンゴウ</t>
    </rPh>
    <phoneticPr fontId="2"/>
  </si>
  <si>
    <t>合計金額（税込）</t>
    <rPh sb="0" eb="2">
      <t>ゴウケイ</t>
    </rPh>
    <rPh sb="2" eb="4">
      <t>キンガク</t>
    </rPh>
    <rPh sb="5" eb="7">
      <t>ゼイコ</t>
    </rPh>
    <phoneticPr fontId="2"/>
  </si>
  <si>
    <t>数　量</t>
    <rPh sb="0" eb="1">
      <t>カズ</t>
    </rPh>
    <rPh sb="2" eb="3">
      <t>リョウ</t>
    </rPh>
    <phoneticPr fontId="2"/>
  </si>
  <si>
    <t>商　品　名</t>
    <rPh sb="0" eb="1">
      <t>ショウ</t>
    </rPh>
    <rPh sb="2" eb="3">
      <t>ヒン</t>
    </rPh>
    <rPh sb="4" eb="5">
      <t>ナ</t>
    </rPh>
    <phoneticPr fontId="2"/>
  </si>
  <si>
    <t>※振込手数料はお客様でご負担下さい。</t>
    <phoneticPr fontId="2"/>
  </si>
  <si>
    <t>（販売元）</t>
    <rPh sb="1" eb="3">
      <t>ハンバイ</t>
    </rPh>
    <rPh sb="3" eb="4">
      <t>モト</t>
    </rPh>
    <phoneticPr fontId="2"/>
  </si>
  <si>
    <t>ﾌﾘｶﾞﾅ</t>
    <phoneticPr fontId="2"/>
  </si>
  <si>
    <t>郵便番号</t>
    <rPh sb="0" eb="4">
      <t>ユウビンバンゴウ</t>
    </rPh>
    <phoneticPr fontId="2"/>
  </si>
  <si>
    <t xml:space="preserve"> 愛知県刈谷市小垣江町本郷下46-3</t>
    <phoneticPr fontId="2"/>
  </si>
  <si>
    <t>〒448-0813</t>
    <phoneticPr fontId="2"/>
  </si>
  <si>
    <t>碧海信用金庫　　本店営業部</t>
    <rPh sb="0" eb="2">
      <t>ヘキカイ</t>
    </rPh>
    <rPh sb="2" eb="6">
      <t>シンヨウキンコ</t>
    </rPh>
    <rPh sb="8" eb="10">
      <t>ホンテン</t>
    </rPh>
    <rPh sb="10" eb="12">
      <t>エイギョウ</t>
    </rPh>
    <rPh sb="12" eb="13">
      <t>ブ</t>
    </rPh>
    <phoneticPr fontId="2"/>
  </si>
  <si>
    <t>①</t>
    <phoneticPr fontId="2"/>
  </si>
  <si>
    <t>②</t>
    <phoneticPr fontId="2"/>
  </si>
  <si>
    <t>③</t>
    <phoneticPr fontId="2"/>
  </si>
  <si>
    <t>弊社にて入金確認後、順次発送となります。</t>
    <rPh sb="0" eb="2">
      <t>ヘイシャ</t>
    </rPh>
    <rPh sb="4" eb="6">
      <t>ニュウキン</t>
    </rPh>
    <rPh sb="6" eb="8">
      <t>カクニン</t>
    </rPh>
    <rPh sb="8" eb="9">
      <t>ゴ</t>
    </rPh>
    <rPh sb="10" eb="12">
      <t>ジュンジ</t>
    </rPh>
    <rPh sb="12" eb="14">
      <t>ハッソウ</t>
    </rPh>
    <phoneticPr fontId="2"/>
  </si>
  <si>
    <t>ご注文FAX番号：　0566-93-1389</t>
    <rPh sb="1" eb="3">
      <t>チュウモン</t>
    </rPh>
    <rPh sb="6" eb="8">
      <t>バンゴウ</t>
    </rPh>
    <phoneticPr fontId="2"/>
  </si>
  <si>
    <t>株式会社ＪＥＭＣＯ</t>
    <rPh sb="0" eb="4">
      <t>カブシキカイシャ</t>
    </rPh>
    <phoneticPr fontId="2"/>
  </si>
  <si>
    <t>2週間を過ぎても商品が届かない場合は、</t>
    <rPh sb="1" eb="3">
      <t>シュウカン</t>
    </rPh>
    <rPh sb="4" eb="5">
      <t>ス</t>
    </rPh>
    <rPh sb="8" eb="10">
      <t>ショウヒン</t>
    </rPh>
    <rPh sb="11" eb="12">
      <t>トド</t>
    </rPh>
    <rPh sb="15" eb="17">
      <t>バアイ</t>
    </rPh>
    <phoneticPr fontId="2"/>
  </si>
  <si>
    <t>ご注文者様氏名</t>
    <rPh sb="1" eb="3">
      <t>チュウモン</t>
    </rPh>
    <rPh sb="3" eb="4">
      <t>シャ</t>
    </rPh>
    <rPh sb="4" eb="5">
      <t>サマ</t>
    </rPh>
    <rPh sb="5" eb="7">
      <t>シメイ</t>
    </rPh>
    <phoneticPr fontId="2"/>
  </si>
  <si>
    <t>＊平日9時～17時（GW・夏期・年末年始を除く）</t>
    <rPh sb="1" eb="3">
      <t>ヘイジツ</t>
    </rPh>
    <rPh sb="4" eb="5">
      <t>ジ</t>
    </rPh>
    <rPh sb="8" eb="9">
      <t>ジ</t>
    </rPh>
    <rPh sb="13" eb="15">
      <t>カキ</t>
    </rPh>
    <rPh sb="16" eb="18">
      <t>ネンマツ</t>
    </rPh>
    <rPh sb="18" eb="20">
      <t>ネンシ</t>
    </rPh>
    <rPh sb="21" eb="22">
      <t>ノゾ</t>
    </rPh>
    <phoneticPr fontId="2"/>
  </si>
  <si>
    <t>お手数ですが、ご連絡をお願いします。</t>
    <rPh sb="1" eb="3">
      <t>テスウ</t>
    </rPh>
    <rPh sb="8" eb="10">
      <t>レンラク</t>
    </rPh>
    <rPh sb="12" eb="13">
      <t>ネガ</t>
    </rPh>
    <phoneticPr fontId="2"/>
  </si>
  <si>
    <t>合計金額を下記の銀行口座にお振込みの上、振込証明書を貼付して下さい。</t>
    <rPh sb="0" eb="2">
      <t>ゴウケイ</t>
    </rPh>
    <rPh sb="2" eb="4">
      <t>キンガク</t>
    </rPh>
    <rPh sb="5" eb="7">
      <t>カキ</t>
    </rPh>
    <rPh sb="8" eb="10">
      <t>ギンコウ</t>
    </rPh>
    <rPh sb="10" eb="12">
      <t>コウザ</t>
    </rPh>
    <rPh sb="14" eb="16">
      <t>フリコ</t>
    </rPh>
    <rPh sb="18" eb="19">
      <t>ウエ</t>
    </rPh>
    <rPh sb="20" eb="22">
      <t>フリコミ</t>
    </rPh>
    <rPh sb="22" eb="25">
      <t>ショウメイショ</t>
    </rPh>
    <rPh sb="26" eb="27">
      <t>ハ</t>
    </rPh>
    <rPh sb="27" eb="28">
      <t>ツ</t>
    </rPh>
    <rPh sb="30" eb="31">
      <t>クダ</t>
    </rPh>
    <phoneticPr fontId="2"/>
  </si>
  <si>
    <t>　カ）ジェムコ</t>
    <phoneticPr fontId="2"/>
  </si>
  <si>
    <t>＊ﾈｯﾄﾊﾞﾝｷﾝｸﾞご利用の場合、振込み完了画面のお写真可</t>
    <rPh sb="12" eb="14">
      <t>リヨウ</t>
    </rPh>
    <rPh sb="15" eb="17">
      <t>バアイ</t>
    </rPh>
    <rPh sb="18" eb="20">
      <t>フリコ</t>
    </rPh>
    <rPh sb="21" eb="23">
      <t>カンリョウ</t>
    </rPh>
    <rPh sb="23" eb="25">
      <t>ガメン</t>
    </rPh>
    <rPh sb="27" eb="29">
      <t>シャシン</t>
    </rPh>
    <rPh sb="29" eb="30">
      <t>カ</t>
    </rPh>
    <phoneticPr fontId="2"/>
  </si>
  <si>
    <t>　画面印刷等で貼り付けできない場合は、</t>
    <rPh sb="1" eb="3">
      <t>ガメン</t>
    </rPh>
    <rPh sb="3" eb="5">
      <t>インサツ</t>
    </rPh>
    <rPh sb="5" eb="6">
      <t>トウ</t>
    </rPh>
    <rPh sb="7" eb="8">
      <t>ハ</t>
    </rPh>
    <rPh sb="9" eb="10">
      <t>ツ</t>
    </rPh>
    <rPh sb="15" eb="17">
      <t>バアイ</t>
    </rPh>
    <phoneticPr fontId="2"/>
  </si>
  <si>
    <t>　2枚目に添付してください。</t>
    <rPh sb="2" eb="4">
      <t>マイメ</t>
    </rPh>
    <rPh sb="5" eb="7">
      <t>テンプ</t>
    </rPh>
    <phoneticPr fontId="2"/>
  </si>
  <si>
    <t>ご注文に際しての注意事項をご確認の上、お申込みください。</t>
    <rPh sb="1" eb="3">
      <t>チュウモン</t>
    </rPh>
    <rPh sb="4" eb="5">
      <t>サイ</t>
    </rPh>
    <rPh sb="8" eb="10">
      <t>チュウイ</t>
    </rPh>
    <rPh sb="10" eb="12">
      <t>ジコウ</t>
    </rPh>
    <rPh sb="14" eb="16">
      <t>カクニン</t>
    </rPh>
    <rPh sb="17" eb="18">
      <t>ウエ</t>
    </rPh>
    <rPh sb="20" eb="22">
      <t>モウシコ</t>
    </rPh>
    <phoneticPr fontId="2"/>
  </si>
  <si>
    <t>　普通　６０５７８１２</t>
    <rPh sb="1" eb="3">
      <t>フツウ</t>
    </rPh>
    <phoneticPr fontId="2"/>
  </si>
  <si>
    <t>〒</t>
    <phoneticPr fontId="2"/>
  </si>
  <si>
    <t>太枠内の必要項目のご入力をお願いします。</t>
    <rPh sb="0" eb="2">
      <t>フトワク</t>
    </rPh>
    <rPh sb="2" eb="3">
      <t>ナイ</t>
    </rPh>
    <rPh sb="4" eb="6">
      <t>ヒツヨウ</t>
    </rPh>
    <rPh sb="6" eb="8">
      <t>コウモク</t>
    </rPh>
    <phoneticPr fontId="2"/>
  </si>
  <si>
    <t>ご注文日：</t>
    <rPh sb="1" eb="3">
      <t>チュウモン</t>
    </rPh>
    <rPh sb="3" eb="4">
      <t>ビ</t>
    </rPh>
    <phoneticPr fontId="2"/>
  </si>
  <si>
    <t>ご住所</t>
    <rPh sb="1" eb="2">
      <t>ジュウ</t>
    </rPh>
    <rPh sb="2" eb="3">
      <t>ショ</t>
    </rPh>
    <phoneticPr fontId="2"/>
  </si>
  <si>
    <r>
      <rPr>
        <sz val="14"/>
        <rFont val="メイリオ"/>
        <family val="3"/>
        <charset val="128"/>
      </rPr>
      <t>商品のお届け先</t>
    </r>
    <r>
      <rPr>
        <sz val="16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＊ご注文者様と異なる住所に送付ご希望の場合は、ご入力ください。</t>
    </r>
    <rPh sb="0" eb="2">
      <t>ショウヒン</t>
    </rPh>
    <rPh sb="4" eb="5">
      <t>トド</t>
    </rPh>
    <rPh sb="6" eb="7">
      <t>サキ</t>
    </rPh>
    <rPh sb="10" eb="12">
      <t>チュウモン</t>
    </rPh>
    <rPh sb="12" eb="13">
      <t>シャ</t>
    </rPh>
    <rPh sb="13" eb="14">
      <t>サマ</t>
    </rPh>
    <rPh sb="15" eb="16">
      <t>コト</t>
    </rPh>
    <rPh sb="18" eb="20">
      <t>ジュウショ</t>
    </rPh>
    <rPh sb="21" eb="23">
      <t>ソウフ</t>
    </rPh>
    <rPh sb="24" eb="26">
      <t>キボウ</t>
    </rPh>
    <rPh sb="27" eb="29">
      <t>バアイ</t>
    </rPh>
    <rPh sb="32" eb="34">
      <t>ニュウリョク</t>
    </rPh>
    <phoneticPr fontId="2"/>
  </si>
  <si>
    <t>単価（税込）</t>
    <rPh sb="0" eb="1">
      <t>タン</t>
    </rPh>
    <rPh sb="1" eb="2">
      <t>アタイ</t>
    </rPh>
    <rPh sb="3" eb="5">
      <t>ゼイコ</t>
    </rPh>
    <phoneticPr fontId="2"/>
  </si>
  <si>
    <t>　振込証明書（振込票）貼付欄</t>
    <rPh sb="1" eb="3">
      <t>フリコミ</t>
    </rPh>
    <rPh sb="3" eb="6">
      <t>ショウメイショ</t>
    </rPh>
    <rPh sb="7" eb="9">
      <t>フリコミ</t>
    </rPh>
    <rPh sb="9" eb="10">
      <t>ヒョウ</t>
    </rPh>
    <rPh sb="11" eb="13">
      <t>ハリツケ</t>
    </rPh>
    <rPh sb="13" eb="14">
      <t>ラン</t>
    </rPh>
    <phoneticPr fontId="2"/>
  </si>
  <si>
    <t>振込証明書添付の注文票にて、FAX送信、ご郵送のいずれかでお申し込みください。</t>
    <rPh sb="0" eb="2">
      <t>フリコ</t>
    </rPh>
    <rPh sb="2" eb="4">
      <t>ショウメイ</t>
    </rPh>
    <rPh sb="4" eb="5">
      <t>ショ</t>
    </rPh>
    <rPh sb="5" eb="7">
      <t>テンプ</t>
    </rPh>
    <rPh sb="8" eb="10">
      <t>チュウモン</t>
    </rPh>
    <rPh sb="10" eb="11">
      <t>ヒョウ</t>
    </rPh>
    <rPh sb="17" eb="19">
      <t>ソウシン</t>
    </rPh>
    <rPh sb="21" eb="23">
      <t>ユウソウ</t>
    </rPh>
    <rPh sb="30" eb="31">
      <t>モウ</t>
    </rPh>
    <rPh sb="32" eb="33">
      <t>コ</t>
    </rPh>
    <phoneticPr fontId="2"/>
  </si>
  <si>
    <r>
      <rPr>
        <sz val="11"/>
        <rFont val="メイリオ"/>
        <family val="3"/>
        <charset val="128"/>
      </rPr>
      <t>お問合せ電話番号：</t>
    </r>
    <r>
      <rPr>
        <sz val="14"/>
        <rFont val="メイリオ"/>
        <family val="3"/>
        <charset val="128"/>
      </rPr>
      <t>（0566）91-6990</t>
    </r>
    <rPh sb="1" eb="3">
      <t>トイアワ</t>
    </rPh>
    <rPh sb="4" eb="6">
      <t>デンワ</t>
    </rPh>
    <rPh sb="6" eb="8">
      <t>バンゴウ</t>
    </rPh>
    <phoneticPr fontId="2"/>
  </si>
  <si>
    <t>〒</t>
    <phoneticPr fontId="2"/>
  </si>
  <si>
    <t>　　　月　 　　日</t>
    <phoneticPr fontId="2"/>
  </si>
  <si>
    <r>
      <t>Sumire　注文票　</t>
    </r>
    <r>
      <rPr>
        <sz val="12"/>
        <rFont val="メイリオ"/>
        <family val="3"/>
        <charset val="128"/>
      </rPr>
      <t>（FAX送信・ご郵送専用）</t>
    </r>
    <rPh sb="7" eb="9">
      <t>チュウモン</t>
    </rPh>
    <rPh sb="9" eb="10">
      <t>ヒョウ</t>
    </rPh>
    <rPh sb="15" eb="17">
      <t>ソウシン</t>
    </rPh>
    <rPh sb="19" eb="21">
      <t>ユウソウ</t>
    </rPh>
    <rPh sb="21" eb="23">
      <t>センヨウ</t>
    </rPh>
    <phoneticPr fontId="2"/>
  </si>
  <si>
    <t>発送日のご連絡をFAX返信のみ対応いたして</t>
    <rPh sb="0" eb="2">
      <t>ハッソウ</t>
    </rPh>
    <rPh sb="2" eb="3">
      <t>ビ</t>
    </rPh>
    <rPh sb="5" eb="7">
      <t>レンラク</t>
    </rPh>
    <rPh sb="11" eb="13">
      <t>ヘンシン</t>
    </rPh>
    <rPh sb="15" eb="17">
      <t>タイオウ</t>
    </rPh>
    <phoneticPr fontId="2"/>
  </si>
  <si>
    <t>FAX番号の記載をお願いします。↓</t>
    <rPh sb="3" eb="5">
      <t>バンゴウ</t>
    </rPh>
    <rPh sb="6" eb="8">
      <t>キサイ</t>
    </rPh>
    <rPh sb="10" eb="11">
      <t>ネガ</t>
    </rPh>
    <phoneticPr fontId="2"/>
  </si>
  <si>
    <r>
      <t>おります。</t>
    </r>
    <r>
      <rPr>
        <b/>
        <sz val="10"/>
        <rFont val="メイリオ"/>
        <family val="3"/>
        <charset val="128"/>
      </rPr>
      <t>ご希望のお客様は、</t>
    </r>
    <rPh sb="6" eb="8">
      <t>キボウ</t>
    </rPh>
    <rPh sb="10" eb="12">
      <t>キャクサマ</t>
    </rPh>
    <phoneticPr fontId="2"/>
  </si>
  <si>
    <t>　　＊JEMCO使用欄　▢　　　　/　　　　発送</t>
    <rPh sb="8" eb="10">
      <t>シヨウ</t>
    </rPh>
    <rPh sb="10" eb="11">
      <t>ラン</t>
    </rPh>
    <rPh sb="22" eb="24">
      <t>ハッソウ</t>
    </rPh>
    <phoneticPr fontId="2"/>
  </si>
  <si>
    <r>
      <rPr>
        <b/>
        <sz val="12"/>
        <rFont val="メイリオ"/>
        <family val="3"/>
        <charset val="128"/>
      </rPr>
      <t xml:space="preserve">Sumire </t>
    </r>
    <r>
      <rPr>
        <sz val="12"/>
        <rFont val="メイリオ"/>
        <family val="3"/>
        <charset val="128"/>
      </rPr>
      <t xml:space="preserve"> 発泡ﾀｲﾌﾟ2.5ｇ</t>
    </r>
    <r>
      <rPr>
        <b/>
        <sz val="12"/>
        <rFont val="メイリオ"/>
        <family val="3"/>
        <charset val="128"/>
      </rPr>
      <t>10</t>
    </r>
    <r>
      <rPr>
        <sz val="12"/>
        <rFont val="メイリオ"/>
        <family val="3"/>
        <charset val="128"/>
      </rPr>
      <t>個入り</t>
    </r>
    <rPh sb="8" eb="10">
      <t>ハッポウ</t>
    </rPh>
    <rPh sb="20" eb="21">
      <t>コ</t>
    </rPh>
    <rPh sb="21" eb="22">
      <t>イ</t>
    </rPh>
    <phoneticPr fontId="2"/>
  </si>
  <si>
    <r>
      <rPr>
        <b/>
        <sz val="12"/>
        <rFont val="メイリオ"/>
        <family val="3"/>
        <charset val="128"/>
      </rPr>
      <t xml:space="preserve">Sumire </t>
    </r>
    <r>
      <rPr>
        <sz val="12"/>
        <rFont val="メイリオ"/>
        <family val="3"/>
        <charset val="128"/>
      </rPr>
      <t xml:space="preserve"> 発泡ﾀｲﾌﾟ2.5ｇ</t>
    </r>
    <r>
      <rPr>
        <b/>
        <sz val="12"/>
        <rFont val="メイリオ"/>
        <family val="3"/>
        <charset val="128"/>
      </rPr>
      <t>50</t>
    </r>
    <r>
      <rPr>
        <sz val="12"/>
        <rFont val="メイリオ"/>
        <family val="3"/>
        <charset val="128"/>
      </rPr>
      <t>個入り</t>
    </r>
    <rPh sb="8" eb="10">
      <t>ハッポウ</t>
    </rPh>
    <rPh sb="20" eb="21">
      <t>コ</t>
    </rPh>
    <rPh sb="21" eb="22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</si>
</sst>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〒&quot;000\-0000"/>
    <numFmt numFmtId="177" formatCode="[$-411]ggge&quot;年&quot;m&quot;月&quot;d&quot;日&quot;;@"/>
    <numFmt numFmtId="178" formatCode="000\-0000"/>
    <numFmt numFmtId="179" formatCode="yyyy&quot;年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22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8"/>
      <name val="メイリオ"/>
      <family val="3"/>
      <charset val="128"/>
    </font>
    <font>
      <sz val="13"/>
      <name val="メイリオ"/>
      <family val="3"/>
      <charset val="128"/>
    </font>
    <font>
      <b/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theme="0" tint="-0.24994659260841701"/>
      </left>
      <right/>
      <top style="dashDotDot">
        <color theme="0" tint="-0.24994659260841701"/>
      </top>
      <bottom/>
      <diagonal/>
    </border>
    <border>
      <left/>
      <right style="dashDotDot">
        <color theme="0" tint="-0.24994659260841701"/>
      </right>
      <top style="dashDotDot">
        <color theme="0" tint="-0.24994659260841701"/>
      </top>
      <bottom/>
      <diagonal/>
    </border>
    <border>
      <left style="dashDotDot">
        <color theme="0" tint="-0.24994659260841701"/>
      </left>
      <right/>
      <top/>
      <bottom/>
      <diagonal/>
    </border>
    <border>
      <left/>
      <right style="dashDotDot">
        <color theme="0" tint="-0.24994659260841701"/>
      </right>
      <top/>
      <bottom/>
      <diagonal/>
    </border>
    <border>
      <left style="dashDotDot">
        <color theme="0" tint="-0.24994659260841701"/>
      </left>
      <right/>
      <top/>
      <bottom style="dashDotDot">
        <color theme="0" tint="-0.24994659260841701"/>
      </bottom>
      <diagonal/>
    </border>
    <border>
      <left/>
      <right style="dashDotDot">
        <color theme="0" tint="-0.24994659260841701"/>
      </right>
      <top/>
      <bottom style="dashDotDot">
        <color theme="0" tint="-0.2499465926084170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theme="0" tint="-0.24994659260841701"/>
      </top>
      <bottom/>
      <diagonal/>
    </border>
    <border>
      <left/>
      <right/>
      <top/>
      <bottom style="dashDotDot">
        <color theme="0" tint="-0.2499465926084170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5" fillId="0" borderId="27" xfId="1" applyFont="1" applyBorder="1">
      <alignment vertical="center"/>
    </xf>
    <xf numFmtId="38" fontId="11" fillId="0" borderId="26" xfId="1" applyFont="1" applyBorder="1">
      <alignment vertical="center"/>
    </xf>
    <xf numFmtId="38" fontId="5" fillId="0" borderId="0" xfId="1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0" xfId="0" applyFont="1" applyBorder="1" applyAlignment="1">
      <alignment vertical="center" shrinkToFit="1"/>
    </xf>
    <xf numFmtId="0" fontId="12" fillId="0" borderId="11" xfId="0" applyFont="1" applyBorder="1" applyAlignment="1"/>
    <xf numFmtId="0" fontId="12" fillId="0" borderId="0" xfId="0" applyFont="1" applyBorder="1" applyAlignment="1"/>
    <xf numFmtId="0" fontId="5" fillId="0" borderId="12" xfId="0" applyFont="1" applyBorder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1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/>
    <xf numFmtId="0" fontId="5" fillId="0" borderId="0" xfId="0" applyFont="1" applyAlignment="1">
      <alignment vertical="center" shrinkToFit="1"/>
    </xf>
    <xf numFmtId="0" fontId="13" fillId="0" borderId="0" xfId="0" applyFont="1" applyAlignment="1">
      <alignment vertical="top"/>
    </xf>
    <xf numFmtId="0" fontId="4" fillId="0" borderId="4" xfId="0" applyFont="1" applyBorder="1" applyAlignment="1">
      <alignment vertical="center" shrinkToFit="1"/>
    </xf>
    <xf numFmtId="0" fontId="8" fillId="0" borderId="0" xfId="0" applyFont="1" applyAlignment="1">
      <alignment vertical="top"/>
    </xf>
    <xf numFmtId="0" fontId="5" fillId="0" borderId="4" xfId="0" applyFont="1" applyBorder="1">
      <alignment vertical="center"/>
    </xf>
    <xf numFmtId="0" fontId="5" fillId="2" borderId="28" xfId="0" applyFont="1" applyFill="1" applyBorder="1" applyProtection="1">
      <alignment vertical="center"/>
      <protection locked="0"/>
    </xf>
    <xf numFmtId="0" fontId="5" fillId="2" borderId="34" xfId="0" applyFont="1" applyFill="1" applyBorder="1" applyAlignment="1">
      <alignment horizontal="center" vertical="center"/>
    </xf>
    <xf numFmtId="177" fontId="5" fillId="2" borderId="46" xfId="0" applyNumberFormat="1" applyFont="1" applyFill="1" applyBorder="1" applyAlignment="1" applyProtection="1">
      <alignment vertical="center"/>
      <protection locked="0"/>
    </xf>
    <xf numFmtId="179" fontId="5" fillId="2" borderId="45" xfId="0" applyNumberFormat="1" applyFont="1" applyFill="1" applyBorder="1" applyAlignment="1" applyProtection="1">
      <alignment horizontal="center" vertical="center"/>
      <protection locked="0"/>
    </xf>
    <xf numFmtId="0" fontId="8" fillId="0" borderId="30" xfId="0" applyFont="1" applyBorder="1">
      <alignment vertical="center"/>
    </xf>
    <xf numFmtId="0" fontId="5" fillId="0" borderId="51" xfId="0" applyFont="1" applyBorder="1" applyAlignment="1">
      <alignment vertical="center"/>
    </xf>
    <xf numFmtId="0" fontId="8" fillId="0" borderId="29" xfId="0" applyFont="1" applyBorder="1">
      <alignment vertical="center"/>
    </xf>
    <xf numFmtId="0" fontId="5" fillId="0" borderId="52" xfId="0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4" fillId="0" borderId="29" xfId="0" applyFont="1" applyBorder="1">
      <alignment vertical="center"/>
    </xf>
    <xf numFmtId="0" fontId="9" fillId="0" borderId="1" xfId="0" applyFont="1" applyBorder="1" applyAlignment="1">
      <alignment horizontal="right" vertical="center" indent="1" shrinkToFit="1"/>
    </xf>
    <xf numFmtId="0" fontId="7" fillId="0" borderId="8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8" fontId="5" fillId="2" borderId="7" xfId="0" applyNumberFormat="1" applyFont="1" applyFill="1" applyBorder="1" applyAlignment="1" applyProtection="1">
      <alignment horizontal="left" vertical="center" indent="1"/>
      <protection locked="0"/>
    </xf>
    <xf numFmtId="178" fontId="5" fillId="2" borderId="35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>
      <alignment vertical="center"/>
    </xf>
    <xf numFmtId="0" fontId="7" fillId="0" borderId="19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 indent="2" shrinkToFit="1"/>
    </xf>
    <xf numFmtId="0" fontId="4" fillId="0" borderId="0" xfId="0" applyFont="1" applyBorder="1" applyAlignment="1">
      <alignment horizontal="left" vertical="center" indent="2" shrinkToFit="1"/>
    </xf>
    <xf numFmtId="176" fontId="4" fillId="0" borderId="2" xfId="0" applyNumberFormat="1" applyFont="1" applyBorder="1" applyAlignment="1">
      <alignment horizontal="left" indent="2"/>
    </xf>
    <xf numFmtId="176" fontId="4" fillId="0" borderId="3" xfId="0" applyNumberFormat="1" applyFont="1" applyBorder="1" applyAlignment="1">
      <alignment horizontal="left" indent="2"/>
    </xf>
    <xf numFmtId="0" fontId="7" fillId="0" borderId="15" xfId="0" applyFont="1" applyBorder="1" applyAlignment="1">
      <alignment horizontal="left" vertical="center" indent="1" shrinkToFit="1"/>
    </xf>
    <xf numFmtId="0" fontId="7" fillId="0" borderId="16" xfId="0" applyFont="1" applyBorder="1" applyAlignment="1">
      <alignment horizontal="left" vertical="center" indent="1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5" fillId="2" borderId="40" xfId="0" applyFont="1" applyFill="1" applyBorder="1" applyAlignment="1" applyProtection="1">
      <alignment horizontal="left" vertical="center" indent="2"/>
      <protection locked="0"/>
    </xf>
    <xf numFmtId="0" fontId="5" fillId="2" borderId="48" xfId="0" applyFont="1" applyFill="1" applyBorder="1" applyAlignment="1" applyProtection="1">
      <alignment horizontal="left" vertical="center" indent="2"/>
      <protection locked="0"/>
    </xf>
    <xf numFmtId="0" fontId="5" fillId="2" borderId="49" xfId="0" applyFont="1" applyFill="1" applyBorder="1" applyAlignment="1" applyProtection="1">
      <alignment horizontal="left" vertical="center" indent="2"/>
      <protection locked="0"/>
    </xf>
    <xf numFmtId="49" fontId="9" fillId="2" borderId="45" xfId="0" applyNumberFormat="1" applyFont="1" applyFill="1" applyBorder="1" applyAlignment="1">
      <alignment horizontal="center" vertical="center"/>
    </xf>
    <xf numFmtId="49" fontId="9" fillId="2" borderId="4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2" borderId="43" xfId="0" applyFont="1" applyFill="1" applyBorder="1" applyAlignment="1" applyProtection="1">
      <alignment horizontal="left" vertical="top" indent="1"/>
      <protection locked="0"/>
    </xf>
    <xf numFmtId="0" fontId="7" fillId="2" borderId="24" xfId="0" applyFont="1" applyFill="1" applyBorder="1" applyAlignment="1" applyProtection="1">
      <alignment horizontal="left" vertical="top" indent="1"/>
      <protection locked="0"/>
    </xf>
    <xf numFmtId="0" fontId="7" fillId="2" borderId="44" xfId="0" applyFont="1" applyFill="1" applyBorder="1" applyAlignment="1" applyProtection="1">
      <alignment horizontal="left" vertical="top" indent="1"/>
      <protection locked="0"/>
    </xf>
    <xf numFmtId="0" fontId="7" fillId="2" borderId="36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7" fillId="2" borderId="37" xfId="0" applyFont="1" applyFill="1" applyBorder="1" applyAlignment="1" applyProtection="1">
      <alignment horizontal="left" vertical="center" indent="1"/>
      <protection locked="0"/>
    </xf>
    <xf numFmtId="0" fontId="7" fillId="2" borderId="38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39" xfId="0" applyFont="1" applyFill="1" applyBorder="1" applyAlignment="1" applyProtection="1">
      <alignment horizontal="left" vertical="center" indent="1"/>
      <protection locked="0"/>
    </xf>
    <xf numFmtId="0" fontId="5" fillId="2" borderId="31" xfId="0" applyFont="1" applyFill="1" applyBorder="1" applyAlignment="1" applyProtection="1">
      <alignment horizontal="left" vertical="center" indent="1"/>
      <protection locked="0"/>
    </xf>
    <xf numFmtId="0" fontId="5" fillId="2" borderId="32" xfId="0" applyFont="1" applyFill="1" applyBorder="1" applyAlignment="1" applyProtection="1">
      <alignment horizontal="left" vertical="center" indent="1"/>
      <protection locked="0"/>
    </xf>
    <xf numFmtId="0" fontId="5" fillId="2" borderId="33" xfId="0" applyFont="1" applyFill="1" applyBorder="1" applyAlignment="1" applyProtection="1">
      <alignment horizontal="left" vertical="center" indent="1"/>
      <protection locked="0"/>
    </xf>
    <xf numFmtId="0" fontId="5" fillId="2" borderId="36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5" fillId="2" borderId="37" xfId="0" applyFont="1" applyFill="1" applyBorder="1" applyAlignment="1" applyProtection="1">
      <alignment horizontal="left" vertical="center" indent="1"/>
      <protection locked="0"/>
    </xf>
    <xf numFmtId="0" fontId="5" fillId="2" borderId="38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39" xfId="0" applyFont="1" applyFill="1" applyBorder="1" applyAlignment="1" applyProtection="1">
      <alignment horizontal="left" vertical="center" indent="1"/>
      <protection locked="0"/>
    </xf>
    <xf numFmtId="0" fontId="5" fillId="2" borderId="40" xfId="0" applyNumberFormat="1" applyFont="1" applyFill="1" applyBorder="1" applyAlignment="1" applyProtection="1">
      <alignment horizontal="left" vertical="center" indent="1"/>
      <protection locked="0"/>
    </xf>
    <xf numFmtId="0" fontId="5" fillId="2" borderId="48" xfId="0" applyNumberFormat="1" applyFont="1" applyFill="1" applyBorder="1" applyAlignment="1" applyProtection="1">
      <alignment horizontal="left" vertical="center" indent="1"/>
      <protection locked="0"/>
    </xf>
    <xf numFmtId="0" fontId="5" fillId="2" borderId="49" xfId="0" applyNumberFormat="1" applyFont="1" applyFill="1" applyBorder="1" applyAlignment="1" applyProtection="1">
      <alignment horizontal="left" vertical="center" indent="1"/>
      <protection locked="0"/>
    </xf>
    <xf numFmtId="0" fontId="8" fillId="2" borderId="50" xfId="0" applyFont="1" applyFill="1" applyBorder="1" applyAlignment="1" applyProtection="1">
      <alignment horizontal="left" vertical="top" indent="1"/>
      <protection locked="0"/>
    </xf>
    <xf numFmtId="0" fontId="8" fillId="2" borderId="41" xfId="0" applyFont="1" applyFill="1" applyBorder="1" applyAlignment="1" applyProtection="1">
      <alignment horizontal="left" vertical="top" indent="1"/>
      <protection locked="0"/>
    </xf>
    <xf numFmtId="0" fontId="8" fillId="2" borderId="42" xfId="0" applyFont="1" applyFill="1" applyBorder="1" applyAlignment="1" applyProtection="1">
      <alignment horizontal="left" vertical="top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DE2F6"/>
      <color rgb="FFE2C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="90" zoomScaleNormal="90" workbookViewId="0">
      <selection activeCell="G4" sqref="G4"/>
    </sheetView>
  </sheetViews>
  <sheetFormatPr defaultRowHeight="24" customHeight="1" x14ac:dyDescent="0.4"/>
  <cols>
    <col min="1" max="1" width="3" style="2" customWidth="1"/>
    <col min="2" max="2" width="14.125" style="2" customWidth="1"/>
    <col min="3" max="3" width="1.875" style="2" customWidth="1"/>
    <col min="4" max="4" width="22.875" style="2" customWidth="1"/>
    <col min="5" max="5" width="14.25" style="2" customWidth="1"/>
    <col min="6" max="6" width="11.375" style="2" customWidth="1"/>
    <col min="7" max="7" width="19.625" style="2" customWidth="1"/>
    <col min="8" max="16384" width="9" style="2"/>
  </cols>
  <sheetData>
    <row r="1" spans="1:7" ht="24" customHeight="1" x14ac:dyDescent="0.4">
      <c r="A1" s="1" t="s">
        <v>16</v>
      </c>
    </row>
    <row r="2" spans="1:7" ht="26.25" customHeight="1" x14ac:dyDescent="0.4">
      <c r="B2" s="84" t="s">
        <v>40</v>
      </c>
      <c r="C2" s="84"/>
      <c r="D2" s="84"/>
      <c r="E2" s="84"/>
      <c r="F2" s="84"/>
      <c r="G2" s="84"/>
    </row>
    <row r="3" spans="1:7" ht="26.25" customHeight="1" thickBot="1" x14ac:dyDescent="0.45">
      <c r="A3" s="2" t="s">
        <v>27</v>
      </c>
      <c r="B3" s="3"/>
      <c r="C3" s="3"/>
      <c r="D3" s="3"/>
      <c r="E3" s="3"/>
      <c r="F3" s="3"/>
      <c r="G3" s="3"/>
    </row>
    <row r="4" spans="1:7" ht="22.5" customHeight="1" thickTop="1" thickBot="1" x14ac:dyDescent="0.45">
      <c r="A4" s="4" t="s">
        <v>12</v>
      </c>
      <c r="B4" s="5" t="s">
        <v>30</v>
      </c>
      <c r="C4" s="6"/>
      <c r="D4" s="7"/>
      <c r="E4" s="4" t="s">
        <v>31</v>
      </c>
      <c r="F4" s="53">
        <f ca="1">TODAY()</f>
        <v>44245</v>
      </c>
      <c r="G4" s="52" t="s">
        <v>39</v>
      </c>
    </row>
    <row r="5" spans="1:7" ht="17.25" customHeight="1" thickTop="1" x14ac:dyDescent="0.4">
      <c r="B5" s="8" t="s">
        <v>7</v>
      </c>
      <c r="C5" s="108" t="str">
        <f>PHONETIC(C6)</f>
        <v/>
      </c>
      <c r="D5" s="109"/>
      <c r="E5" s="109"/>
      <c r="F5" s="109"/>
      <c r="G5" s="110"/>
    </row>
    <row r="6" spans="1:7" ht="22.5" customHeight="1" x14ac:dyDescent="0.4">
      <c r="B6" s="9" t="s">
        <v>19</v>
      </c>
      <c r="C6" s="87"/>
      <c r="D6" s="88"/>
      <c r="E6" s="88"/>
      <c r="F6" s="88"/>
      <c r="G6" s="89"/>
    </row>
    <row r="7" spans="1:7" ht="17.25" customHeight="1" x14ac:dyDescent="0.4">
      <c r="B7" s="10" t="s">
        <v>8</v>
      </c>
      <c r="C7" s="51" t="s">
        <v>29</v>
      </c>
      <c r="D7" s="66"/>
      <c r="E7" s="66"/>
      <c r="F7" s="66"/>
      <c r="G7" s="67"/>
    </row>
    <row r="8" spans="1:7" ht="21" customHeight="1" x14ac:dyDescent="0.4">
      <c r="B8" s="85" t="s">
        <v>32</v>
      </c>
      <c r="C8" s="90"/>
      <c r="D8" s="91"/>
      <c r="E8" s="91"/>
      <c r="F8" s="91"/>
      <c r="G8" s="92"/>
    </row>
    <row r="9" spans="1:7" ht="21" customHeight="1" x14ac:dyDescent="0.4">
      <c r="B9" s="86"/>
      <c r="C9" s="93"/>
      <c r="D9" s="94"/>
      <c r="E9" s="94"/>
      <c r="F9" s="94"/>
      <c r="G9" s="95"/>
    </row>
    <row r="10" spans="1:7" ht="22.5" customHeight="1" thickBot="1" x14ac:dyDescent="0.45">
      <c r="B10" s="11" t="s">
        <v>1</v>
      </c>
      <c r="C10" s="105"/>
      <c r="D10" s="106"/>
      <c r="E10" s="106"/>
      <c r="F10" s="106"/>
      <c r="G10" s="107"/>
    </row>
    <row r="11" spans="1:7" ht="22.5" customHeight="1" thickTop="1" thickBot="1" x14ac:dyDescent="0.45">
      <c r="B11" s="12" t="s">
        <v>33</v>
      </c>
      <c r="C11" s="12"/>
      <c r="D11" s="13"/>
      <c r="E11" s="13"/>
      <c r="F11" s="13"/>
      <c r="G11" s="13"/>
    </row>
    <row r="12" spans="1:7" ht="22.5" customHeight="1" thickTop="1" x14ac:dyDescent="0.4">
      <c r="B12" s="11" t="s">
        <v>0</v>
      </c>
      <c r="C12" s="96"/>
      <c r="D12" s="97"/>
      <c r="E12" s="97"/>
      <c r="F12" s="97"/>
      <c r="G12" s="98"/>
    </row>
    <row r="13" spans="1:7" ht="18" customHeight="1" x14ac:dyDescent="0.4">
      <c r="B13" s="10" t="s">
        <v>8</v>
      </c>
      <c r="C13" s="51" t="s">
        <v>38</v>
      </c>
      <c r="D13" s="66"/>
      <c r="E13" s="66"/>
      <c r="F13" s="66"/>
      <c r="G13" s="67"/>
    </row>
    <row r="14" spans="1:7" ht="19.5" customHeight="1" x14ac:dyDescent="0.4">
      <c r="B14" s="85" t="s">
        <v>32</v>
      </c>
      <c r="C14" s="99"/>
      <c r="D14" s="100"/>
      <c r="E14" s="100"/>
      <c r="F14" s="100"/>
      <c r="G14" s="101"/>
    </row>
    <row r="15" spans="1:7" ht="19.5" customHeight="1" x14ac:dyDescent="0.4">
      <c r="B15" s="86"/>
      <c r="C15" s="102"/>
      <c r="D15" s="103"/>
      <c r="E15" s="103"/>
      <c r="F15" s="103"/>
      <c r="G15" s="104"/>
    </row>
    <row r="16" spans="1:7" ht="22.5" customHeight="1" thickBot="1" x14ac:dyDescent="0.45">
      <c r="B16" s="11" t="s">
        <v>1</v>
      </c>
      <c r="C16" s="79"/>
      <c r="D16" s="80"/>
      <c r="E16" s="80"/>
      <c r="F16" s="80"/>
      <c r="G16" s="81"/>
    </row>
    <row r="17" spans="1:8" ht="6" customHeight="1" thickTop="1" thickBot="1" x14ac:dyDescent="0.45">
      <c r="B17" s="14"/>
      <c r="C17" s="14"/>
    </row>
    <row r="18" spans="1:8" ht="21.75" customHeight="1" thickTop="1" thickBot="1" x14ac:dyDescent="0.45">
      <c r="B18" s="64" t="s">
        <v>4</v>
      </c>
      <c r="C18" s="65"/>
      <c r="D18" s="64"/>
      <c r="E18" s="15" t="s">
        <v>34</v>
      </c>
      <c r="F18" s="16" t="s">
        <v>3</v>
      </c>
      <c r="G18" s="17" t="s">
        <v>2</v>
      </c>
    </row>
    <row r="19" spans="1:8" ht="21.75" customHeight="1" thickTop="1" thickBot="1" x14ac:dyDescent="0.45">
      <c r="B19" s="62" t="s">
        <v>45</v>
      </c>
      <c r="C19" s="63"/>
      <c r="D19" s="62"/>
      <c r="E19" s="18">
        <v>6050</v>
      </c>
      <c r="F19" s="50">
        <v>1</v>
      </c>
      <c r="G19" s="19">
        <f>IF(F19="","",E19*F19)</f>
        <v>6050</v>
      </c>
    </row>
    <row r="20" spans="1:8" ht="27.75" customHeight="1" thickTop="1" thickBot="1" x14ac:dyDescent="0.45">
      <c r="B20" s="62" t="s">
        <v>46</v>
      </c>
      <c r="C20" s="63"/>
      <c r="D20" s="62"/>
      <c r="E20" s="18">
        <v>27500</v>
      </c>
      <c r="F20" s="50">
        <v>0</v>
      </c>
      <c r="G20" s="19">
        <f>IF(F20="","",E20*F20)</f>
        <v>0</v>
      </c>
      <c r="H20" s="20"/>
    </row>
    <row r="21" spans="1:8" ht="6" customHeight="1" thickTop="1" x14ac:dyDescent="0.4"/>
    <row r="22" spans="1:8" ht="18" customHeight="1" x14ac:dyDescent="0.4">
      <c r="A22" s="4" t="s">
        <v>13</v>
      </c>
      <c r="B22" s="68" t="s">
        <v>22</v>
      </c>
      <c r="C22" s="68"/>
      <c r="D22" s="68"/>
      <c r="E22" s="68"/>
      <c r="F22" s="68"/>
      <c r="G22" s="68"/>
    </row>
    <row r="23" spans="1:8" ht="4.5" customHeight="1" thickBot="1" x14ac:dyDescent="0.45">
      <c r="E23" s="21"/>
      <c r="F23" s="21"/>
      <c r="G23" s="21"/>
    </row>
    <row r="24" spans="1:8" ht="25.5" customHeight="1" thickTop="1" x14ac:dyDescent="0.4">
      <c r="A24" s="22"/>
      <c r="B24" s="23" t="s">
        <v>35</v>
      </c>
      <c r="C24" s="24"/>
      <c r="D24" s="25"/>
      <c r="F24" s="75" t="s">
        <v>11</v>
      </c>
      <c r="G24" s="76"/>
    </row>
    <row r="25" spans="1:8" ht="25.5" customHeight="1" x14ac:dyDescent="0.35">
      <c r="A25" s="22"/>
      <c r="B25" s="26" t="s">
        <v>24</v>
      </c>
      <c r="C25" s="27"/>
      <c r="D25" s="28"/>
      <c r="F25" s="77" t="s">
        <v>28</v>
      </c>
      <c r="G25" s="78"/>
    </row>
    <row r="26" spans="1:8" ht="18" customHeight="1" thickBot="1" x14ac:dyDescent="0.45">
      <c r="A26" s="22"/>
      <c r="B26" s="29" t="s">
        <v>25</v>
      </c>
      <c r="C26" s="30"/>
      <c r="D26" s="28"/>
      <c r="F26" s="69" t="s">
        <v>23</v>
      </c>
      <c r="G26" s="70"/>
    </row>
    <row r="27" spans="1:8" ht="25.5" customHeight="1" thickTop="1" x14ac:dyDescent="0.4">
      <c r="A27" s="22"/>
      <c r="B27" s="31" t="s">
        <v>26</v>
      </c>
      <c r="C27" s="32"/>
      <c r="D27" s="28"/>
      <c r="F27" s="33" t="s">
        <v>5</v>
      </c>
      <c r="G27" s="34"/>
    </row>
    <row r="28" spans="1:8" ht="10.5" customHeight="1" x14ac:dyDescent="0.4">
      <c r="A28" s="34"/>
      <c r="B28" s="35"/>
      <c r="C28" s="34"/>
      <c r="D28" s="36"/>
      <c r="F28" s="22"/>
      <c r="G28" s="34"/>
    </row>
    <row r="29" spans="1:8" ht="19.5" customHeight="1" x14ac:dyDescent="0.4">
      <c r="A29" s="34"/>
      <c r="B29" s="35"/>
      <c r="C29" s="34"/>
      <c r="D29" s="36"/>
      <c r="F29" s="37" t="s">
        <v>15</v>
      </c>
      <c r="G29" s="34"/>
    </row>
    <row r="30" spans="1:8" ht="19.5" customHeight="1" x14ac:dyDescent="0.4">
      <c r="A30" s="34"/>
      <c r="B30" s="35"/>
      <c r="C30" s="34"/>
      <c r="D30" s="36"/>
      <c r="F30" s="37" t="s">
        <v>18</v>
      </c>
      <c r="G30" s="34"/>
    </row>
    <row r="31" spans="1:8" ht="19.5" customHeight="1" x14ac:dyDescent="0.4">
      <c r="A31" s="34"/>
      <c r="B31" s="35"/>
      <c r="C31" s="34"/>
      <c r="D31" s="36"/>
      <c r="F31" s="37" t="s">
        <v>21</v>
      </c>
      <c r="G31" s="34"/>
    </row>
    <row r="32" spans="1:8" ht="19.5" customHeight="1" x14ac:dyDescent="0.4">
      <c r="A32" s="34"/>
      <c r="B32" s="35"/>
      <c r="C32" s="34"/>
      <c r="D32" s="36"/>
      <c r="F32" s="54" t="s">
        <v>41</v>
      </c>
      <c r="G32" s="55"/>
    </row>
    <row r="33" spans="1:7" ht="19.5" customHeight="1" x14ac:dyDescent="0.4">
      <c r="A33" s="34"/>
      <c r="B33" s="35"/>
      <c r="C33" s="34"/>
      <c r="D33" s="36"/>
      <c r="F33" s="56" t="s">
        <v>43</v>
      </c>
      <c r="G33" s="57"/>
    </row>
    <row r="34" spans="1:7" ht="19.5" customHeight="1" thickBot="1" x14ac:dyDescent="0.45">
      <c r="A34" s="34"/>
      <c r="B34" s="35"/>
      <c r="C34" s="34"/>
      <c r="D34" s="36"/>
      <c r="F34" s="60" t="s">
        <v>42</v>
      </c>
      <c r="G34" s="57"/>
    </row>
    <row r="35" spans="1:7" ht="27.75" customHeight="1" thickTop="1" thickBot="1" x14ac:dyDescent="0.45">
      <c r="A35" s="34"/>
      <c r="B35" s="35"/>
      <c r="C35" s="34"/>
      <c r="D35" s="36"/>
      <c r="F35" s="82"/>
      <c r="G35" s="83"/>
    </row>
    <row r="36" spans="1:7" ht="27.75" customHeight="1" thickTop="1" x14ac:dyDescent="0.4">
      <c r="A36" s="34"/>
      <c r="B36" s="35"/>
      <c r="C36" s="34"/>
      <c r="D36" s="36"/>
      <c r="F36" s="58"/>
      <c r="G36" s="58"/>
    </row>
    <row r="37" spans="1:7" ht="17.25" customHeight="1" x14ac:dyDescent="0.4">
      <c r="A37" s="34"/>
      <c r="B37" s="38"/>
      <c r="C37" s="39"/>
      <c r="D37" s="40"/>
      <c r="E37" s="59" t="s">
        <v>44</v>
      </c>
    </row>
    <row r="38" spans="1:7" ht="18" customHeight="1" x14ac:dyDescent="0.4"/>
    <row r="39" spans="1:7" ht="18" customHeight="1" x14ac:dyDescent="0.4">
      <c r="A39" s="4" t="s">
        <v>14</v>
      </c>
      <c r="B39" s="2" t="s">
        <v>36</v>
      </c>
    </row>
    <row r="40" spans="1:7" ht="9.75" customHeight="1" x14ac:dyDescent="0.4"/>
    <row r="41" spans="1:7" ht="24" customHeight="1" x14ac:dyDescent="0.45">
      <c r="A41" s="41" t="s">
        <v>6</v>
      </c>
    </row>
    <row r="42" spans="1:7" ht="24.75" customHeight="1" x14ac:dyDescent="0.5">
      <c r="A42" s="42" t="s">
        <v>17</v>
      </c>
      <c r="B42" s="43"/>
      <c r="C42" s="43"/>
      <c r="D42" s="43"/>
      <c r="E42" s="73" t="str">
        <f>IF($C$12="",IF($D$7="","〒","〒"&amp;TEXT($D$7,"000-0000")),IF($D$13="","〒","〒"&amp;TEXT($D$13,"000-0000")))</f>
        <v>〒</v>
      </c>
      <c r="F42" s="74"/>
      <c r="G42" s="74"/>
    </row>
    <row r="43" spans="1:7" ht="23.25" customHeight="1" x14ac:dyDescent="0.45">
      <c r="A43" s="44" t="s">
        <v>10</v>
      </c>
      <c r="B43" s="45"/>
      <c r="C43" s="45"/>
      <c r="D43" s="45"/>
      <c r="E43" s="71" t="str">
        <f>IF($C$12="",IF($C$8="","",$C$8),IF($C$14="","",$C$14))</f>
        <v/>
      </c>
      <c r="F43" s="72"/>
      <c r="G43" s="72"/>
    </row>
    <row r="44" spans="1:7" ht="24" customHeight="1" x14ac:dyDescent="0.4">
      <c r="A44" s="46" t="s">
        <v>9</v>
      </c>
      <c r="E44" s="71" t="str">
        <f>IF($C$12="",IF($C$9="","",$C$9),IF($C$15="","",$C$15))</f>
        <v/>
      </c>
      <c r="F44" s="72"/>
      <c r="G44" s="72"/>
    </row>
    <row r="45" spans="1:7" ht="25.5" customHeight="1" x14ac:dyDescent="0.5">
      <c r="A45" s="44" t="s">
        <v>37</v>
      </c>
      <c r="B45" s="45"/>
      <c r="C45" s="45"/>
      <c r="D45" s="45"/>
      <c r="E45" s="47"/>
      <c r="F45" s="61" t="str">
        <f>IF($C$12="",$C$6,$C$12)&amp; "　様"</f>
        <v>　様</v>
      </c>
      <c r="G45" s="61"/>
    </row>
    <row r="46" spans="1:7" ht="24" customHeight="1" x14ac:dyDescent="0.4">
      <c r="A46" s="48" t="s">
        <v>20</v>
      </c>
      <c r="E46" s="49"/>
      <c r="F46" s="22"/>
      <c r="G46" s="22"/>
    </row>
  </sheetData>
  <sheetProtection sheet="1" objects="1" scenarios="1"/>
  <mergeCells count="26">
    <mergeCell ref="B2:G2"/>
    <mergeCell ref="B8:B9"/>
    <mergeCell ref="B14:B15"/>
    <mergeCell ref="C6:G6"/>
    <mergeCell ref="C8:G8"/>
    <mergeCell ref="C9:G9"/>
    <mergeCell ref="C12:G12"/>
    <mergeCell ref="C14:G14"/>
    <mergeCell ref="C15:G15"/>
    <mergeCell ref="C10:G10"/>
    <mergeCell ref="C5:G5"/>
    <mergeCell ref="F45:G45"/>
    <mergeCell ref="B20:D20"/>
    <mergeCell ref="B18:D18"/>
    <mergeCell ref="D7:G7"/>
    <mergeCell ref="B22:G22"/>
    <mergeCell ref="D13:G13"/>
    <mergeCell ref="F26:G26"/>
    <mergeCell ref="E43:G43"/>
    <mergeCell ref="E42:G42"/>
    <mergeCell ref="F24:G24"/>
    <mergeCell ref="F25:G25"/>
    <mergeCell ref="E44:G44"/>
    <mergeCell ref="C16:G16"/>
    <mergeCell ref="F35:G35"/>
    <mergeCell ref="B19:D19"/>
  </mergeCells>
  <phoneticPr fontId="2"/>
  <dataValidations count="5">
    <dataValidation imeMode="hiragana" allowBlank="1" showInputMessage="1" showErrorMessage="1" sqref="C6:G6 C8:G9 C12:G12 C14:G15" xr:uid="{00000000-0002-0000-0000-000000000000}"/>
    <dataValidation imeMode="off" allowBlank="1" showInputMessage="1" showErrorMessage="1" sqref="C10:G10 G4 B19:E20 G19:G20 D7:G7 D13:G13 C16:G16" xr:uid="{00000000-0002-0000-0000-000001000000}"/>
    <dataValidation type="list" imeMode="off" allowBlank="1" showInputMessage="1" showErrorMessage="1" errorTitle="数量" error="数量は最大で5個までになります" promptTitle="数量" prompt="数量は最大で5個までになります" sqref="F20" xr:uid="{00000000-0002-0000-0000-000002000000}">
      <formula1>"0,1,2,3,4,5"</formula1>
    </dataValidation>
    <dataValidation imeMode="halfKatakana" allowBlank="1" showInputMessage="1" showErrorMessage="1" sqref="C5:G5" xr:uid="{00000000-0002-0000-0000-000003000000}"/>
    <dataValidation type="list" imeMode="off" allowBlank="1" showInputMessage="1" showErrorMessage="1" errorTitle="数量" error="数量は最大で5個までになります" promptTitle="数量" prompt="数量は最大で5個までになります" sqref="F19" xr:uid="{F24A630E-9477-4651-AC28-6A842EC256D1}">
      <formula1>"0,1,2,3,4,5"</formula1>
    </dataValidation>
  </dataValidations>
  <printOptions horizontalCentered="1"/>
  <pageMargins left="0.47244094488188981" right="0.19685039370078741" top="0.39370078740157483" bottom="0.19685039370078741" header="0.31496062992125984" footer="0.31496062992125984"/>
  <pageSetup paperSize="9" scale="8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注文票</vt:lpstr>
      <vt:lpstr>注文票!Print_Area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2021-02-18T02:48:13Z</cp:lastPrinted>
  <dcterms:created xsi:type="dcterms:W3CDTF">2020-04-14T12:22:42Z</dcterms:created>
  <dcterms:modified xsi:type="dcterms:W3CDTF">2021-02-18T02:51:24Z</dcterms:modified>
</cp:coreProperties>
</file>